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D:\A.A\Fiduciario Letteratura\"/>
    </mc:Choice>
  </mc:AlternateContent>
  <xr:revisionPtr revIDLastSave="0" documentId="13_ncr:1_{AF78DBEA-30A7-4128-B9DE-9D77FC38E2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3" i="1" l="1"/>
  <c r="H71" i="1"/>
  <c r="H70" i="1"/>
  <c r="H69" i="1"/>
  <c r="H68" i="1"/>
  <c r="H67" i="1"/>
  <c r="H66" i="1"/>
  <c r="H63" i="1"/>
  <c r="H62" i="1"/>
  <c r="H61" i="1"/>
  <c r="H60" i="1"/>
  <c r="H59" i="1"/>
  <c r="H58" i="1"/>
  <c r="H56" i="1"/>
  <c r="H55" i="1"/>
  <c r="H54" i="1"/>
  <c r="H72" i="1" s="1"/>
  <c r="C74" i="1" s="1"/>
  <c r="C76" i="1" s="1"/>
  <c r="H53" i="1"/>
  <c r="H52" i="1"/>
  <c r="H51" i="1"/>
  <c r="H50" i="1"/>
  <c r="H49" i="1"/>
  <c r="H48" i="1"/>
  <c r="H47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</calcChain>
</file>

<file path=xl/sharedStrings.xml><?xml version="1.0" encoding="utf-8"?>
<sst xmlns="http://schemas.openxmlformats.org/spreadsheetml/2006/main" count="202" uniqueCount="138">
  <si>
    <t>LISTINO  DI  LETTERATURA  2026</t>
  </si>
  <si>
    <t>N° copie</t>
  </si>
  <si>
    <t>Costo Unitario</t>
  </si>
  <si>
    <t>Importo</t>
  </si>
  <si>
    <t>L01</t>
  </si>
  <si>
    <t xml:space="preserve">Alcolisti Anonimi </t>
  </si>
  <si>
    <t>€</t>
  </si>
  <si>
    <t>L02</t>
  </si>
  <si>
    <t>Alcolisti Anonimi diventa adulta</t>
  </si>
  <si>
    <t>L02,1</t>
  </si>
  <si>
    <t>Indice analitico AA diventa adulta</t>
  </si>
  <si>
    <t>L03</t>
  </si>
  <si>
    <t>12 Passi 12 Tradizioni</t>
  </si>
  <si>
    <t>L04</t>
  </si>
  <si>
    <t>Come la vede Bill</t>
  </si>
  <si>
    <t>L05</t>
  </si>
  <si>
    <t>Giunsi a credere</t>
  </si>
  <si>
    <t>L06</t>
  </si>
  <si>
    <t xml:space="preserve">Vivere sobri </t>
  </si>
  <si>
    <t>L07</t>
  </si>
  <si>
    <t>Il Dr. Bob e i buoni vecchi compagni</t>
  </si>
  <si>
    <t>L08</t>
  </si>
  <si>
    <t>Il meglio di Bill</t>
  </si>
  <si>
    <t>L09</t>
  </si>
  <si>
    <t>La Tradizione di A.A. come si è sviluppata</t>
  </si>
  <si>
    <t>L10</t>
  </si>
  <si>
    <t>Riflessioni giornaliere</t>
  </si>
  <si>
    <t>L11</t>
  </si>
  <si>
    <t>Pass it on</t>
  </si>
  <si>
    <t>L14</t>
  </si>
  <si>
    <t>I Dodici Concetti per il Servizio</t>
  </si>
  <si>
    <t>L16</t>
  </si>
  <si>
    <t>I Dodici Concetti illustrati</t>
  </si>
  <si>
    <t>L17</t>
  </si>
  <si>
    <t>Il Linguaggio del cuore</t>
  </si>
  <si>
    <t>L18</t>
  </si>
  <si>
    <t>Un alcolista anonimo scrive il suo IV passo</t>
  </si>
  <si>
    <t>L19</t>
  </si>
  <si>
    <t>Il compagno di viaggio</t>
  </si>
  <si>
    <t>L20</t>
  </si>
  <si>
    <t>Alcolisti Anonimi (tascabile)</t>
  </si>
  <si>
    <t>L21</t>
  </si>
  <si>
    <t>I Dodici Passi Illustrati</t>
  </si>
  <si>
    <t>L22</t>
  </si>
  <si>
    <t>Le Dodici Tradizioni Illustrate</t>
  </si>
  <si>
    <t>L23</t>
  </si>
  <si>
    <t>Storia di A.A. Italia</t>
  </si>
  <si>
    <t>NV02</t>
  </si>
  <si>
    <t>Questa è A.A.</t>
  </si>
  <si>
    <t>NV03</t>
  </si>
  <si>
    <t>A.A. per la donna</t>
  </si>
  <si>
    <t>NV04</t>
  </si>
  <si>
    <t>Benvenuto in A.A.</t>
  </si>
  <si>
    <t>NV05</t>
  </si>
  <si>
    <t>15 Punti su cui riflettere</t>
  </si>
  <si>
    <t>NV06</t>
  </si>
  <si>
    <t>Ritratto di un alcolista</t>
  </si>
  <si>
    <t>NV07</t>
  </si>
  <si>
    <t xml:space="preserve">Lettera a una donna alcolista </t>
  </si>
  <si>
    <t>CA01</t>
  </si>
  <si>
    <t>A.A. vista da un Alcolista Anonimo</t>
  </si>
  <si>
    <t>CA02</t>
  </si>
  <si>
    <t>Domande e risposte sulla sponsorizzazione</t>
  </si>
  <si>
    <t>CA03</t>
  </si>
  <si>
    <t>Il Gruppo  A.A.</t>
  </si>
  <si>
    <t>CA04</t>
  </si>
  <si>
    <t>R.G.S.G.</t>
  </si>
  <si>
    <t>CA05</t>
  </si>
  <si>
    <t>Collaborazione non affiliazione</t>
  </si>
  <si>
    <t>CA06</t>
  </si>
  <si>
    <t>Conoscere A.A.</t>
  </si>
  <si>
    <t>CA07</t>
  </si>
  <si>
    <t>I molti percorsi della spiritualità</t>
  </si>
  <si>
    <t>CA08</t>
  </si>
  <si>
    <t>Parlando a riunioni non A.A.</t>
  </si>
  <si>
    <t>CA09</t>
  </si>
  <si>
    <t>Comprendere l'anonimato</t>
  </si>
  <si>
    <t>CA12</t>
  </si>
  <si>
    <t>Le Promesse</t>
  </si>
  <si>
    <t>CA13</t>
  </si>
  <si>
    <t>Le Garanzie</t>
  </si>
  <si>
    <t>CA14</t>
  </si>
  <si>
    <t>L'Alcolista e i figli</t>
  </si>
  <si>
    <t>Pagina 1</t>
  </si>
  <si>
    <t>E14</t>
  </si>
  <si>
    <t>44 domande</t>
  </si>
  <si>
    <t>E15</t>
  </si>
  <si>
    <t>A.A. e i giovani</t>
  </si>
  <si>
    <t>E16</t>
  </si>
  <si>
    <t>Una via d'uscita</t>
  </si>
  <si>
    <t>E17</t>
  </si>
  <si>
    <t>A.A. e le altre dipendenze</t>
  </si>
  <si>
    <t>E18</t>
  </si>
  <si>
    <t>C'è un alcolista nella tua vita</t>
  </si>
  <si>
    <t>E20</t>
  </si>
  <si>
    <t>A.A. Nelle Carceri</t>
  </si>
  <si>
    <t>MV01</t>
  </si>
  <si>
    <t>Ricambi Agenda</t>
  </si>
  <si>
    <t>MV02</t>
  </si>
  <si>
    <t>Agenda del Gruppo</t>
  </si>
  <si>
    <t>MV03</t>
  </si>
  <si>
    <t>Biglietti se hai un problema con…..</t>
  </si>
  <si>
    <t>MV06</t>
  </si>
  <si>
    <t>Manuale di Servizio + Linee guida</t>
  </si>
  <si>
    <t>MV09</t>
  </si>
  <si>
    <t>Pacchetto 20 cartoncini (preghiera)</t>
  </si>
  <si>
    <t>MV10</t>
  </si>
  <si>
    <t>Pacchetto 20 cartoncini (ieri,oggi, domani)</t>
  </si>
  <si>
    <t>MV11</t>
  </si>
  <si>
    <t xml:space="preserve">Set Murale Plastificato </t>
  </si>
  <si>
    <t>MV12</t>
  </si>
  <si>
    <t>Il  Meglio di Insieme in A.A.</t>
  </si>
  <si>
    <t>MV14</t>
  </si>
  <si>
    <t>Set Motti (6+1)</t>
  </si>
  <si>
    <t>NV01</t>
  </si>
  <si>
    <t>Kit Nuovo Venuto + Cartoncino sulla ...</t>
  </si>
  <si>
    <t>NV12</t>
  </si>
  <si>
    <t>Poster Letteratura</t>
  </si>
  <si>
    <t>INFORMAZIONE  PUBBLICA</t>
  </si>
  <si>
    <t>E12</t>
  </si>
  <si>
    <t>Opuscolo A.A. in Italia</t>
  </si>
  <si>
    <t>E13</t>
  </si>
  <si>
    <t>A.A. una risorsa per la professione medica</t>
  </si>
  <si>
    <t>E19</t>
  </si>
  <si>
    <t>Alcolisti Anonimi (pacchetti da 20)</t>
  </si>
  <si>
    <t>MV04</t>
  </si>
  <si>
    <t>Locandina (donna) pacchetti da 10</t>
  </si>
  <si>
    <t>MV05</t>
  </si>
  <si>
    <t>Locandina (rossa) pacchetti da 10</t>
  </si>
  <si>
    <t>MV24</t>
  </si>
  <si>
    <t>Locandina (bottiglia) pacchetti da 10</t>
  </si>
  <si>
    <t>Totale pag. 2</t>
  </si>
  <si>
    <t>totale pag 1</t>
  </si>
  <si>
    <t>totale pag 2</t>
  </si>
  <si>
    <t xml:space="preserve">Spese di </t>
  </si>
  <si>
    <t>spedizione</t>
  </si>
  <si>
    <t>TOTALE</t>
  </si>
  <si>
    <t>AREA/GRUPPO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</si>
</sst>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6" x14ac:knownFonts="1">
    <font>
      <sz val="10"/>
      <color rgb="FF000000"/>
      <name val="Calibri"/>
      <scheme val="minor"/>
    </font>
    <font>
      <b/>
      <sz val="22"/>
      <color rgb="FF000000"/>
      <name val="Garamond"/>
    </font>
    <font>
      <sz val="18"/>
      <name val="Calibri"/>
    </font>
    <font>
      <sz val="10"/>
      <color rgb="FF000000"/>
      <name val="Times New Roman"/>
    </font>
    <font>
      <sz val="10"/>
      <name val="Calibri"/>
    </font>
    <font>
      <b/>
      <sz val="11"/>
      <color rgb="FFFFFFFF"/>
      <name val="Garamond"/>
    </font>
    <font>
      <sz val="14"/>
      <color rgb="FF000000"/>
      <name val="Garamond"/>
    </font>
    <font>
      <sz val="14"/>
      <name val="Calibri"/>
    </font>
    <font>
      <strike/>
      <sz val="14"/>
      <color rgb="FF000000"/>
      <name val="Garamond"/>
    </font>
    <font>
      <strike/>
      <sz val="14"/>
      <name val="Calibri"/>
    </font>
    <font>
      <b/>
      <sz val="16"/>
      <color rgb="FF000000"/>
      <name val="Garamond"/>
    </font>
    <font>
      <b/>
      <sz val="14"/>
      <color rgb="FF000000"/>
      <name val="Garamond"/>
    </font>
    <font>
      <sz val="16"/>
      <color rgb="FF000000"/>
      <name val="Garamond"/>
    </font>
    <font>
      <sz val="14"/>
      <name val="Garamond"/>
    </font>
    <font>
      <strike/>
      <sz val="10"/>
      <color theme="1"/>
      <name val="Calibri"/>
      <scheme val="minor"/>
    </font>
    <font>
      <b/>
      <sz val="16"/>
      <name val="Garamond"/>
    </font>
    <font>
      <b/>
      <sz val="10"/>
      <name val="Garamond"/>
    </font>
    <font>
      <sz val="10"/>
      <color rgb="FF000000"/>
      <name val="Calibri"/>
    </font>
    <font>
      <sz val="16"/>
      <name val="Garamond"/>
    </font>
    <font>
      <b/>
      <sz val="18"/>
      <color rgb="FF000000"/>
      <name val="Garamond"/>
    </font>
    <font>
      <b/>
      <sz val="20"/>
      <color rgb="FF000000"/>
      <name val="Garamond"/>
    </font>
    <font>
      <sz val="18"/>
      <color rgb="FF000000"/>
      <name val="Courier New"/>
    </font>
    <font>
      <sz val="13"/>
      <color rgb="FFFF0000"/>
      <name val="Courier New"/>
    </font>
    <font>
      <u/>
      <sz val="13"/>
      <color rgb="FF0000FF"/>
      <name val="Courier New"/>
    </font>
    <font>
      <sz val="10"/>
      <color theme="0"/>
      <name val="Calibri"/>
    </font>
    <font>
      <sz val="10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25" fillId="0" borderId="0" applyFont="0" applyFill="0" applyBorder="0" applyAlignment="0" applyProtection="0"/>
  </cellStyleXfs>
  <cellXfs count="65">
    <xf numFmtId="0" fontId="0" fillId="0" borderId="0" xfId="0" applyFont="1" applyAlignment="1"/>
    <xf numFmtId="0" fontId="5" fillId="2" borderId="4" xfId="0" applyFont="1" applyFill="1" applyBorder="1" applyAlignment="1">
      <alignment horizontal="center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2" fontId="6" fillId="0" borderId="3" xfId="0" applyNumberFormat="1" applyFont="1" applyBorder="1" applyAlignment="1">
      <alignment horizontal="right" vertical="top" shrinkToFit="1"/>
    </xf>
    <xf numFmtId="2" fontId="6" fillId="0" borderId="4" xfId="0" applyNumberFormat="1" applyFont="1" applyBorder="1" applyAlignment="1">
      <alignment horizontal="center" vertical="top" shrinkToFit="1"/>
    </xf>
    <xf numFmtId="0" fontId="8" fillId="0" borderId="4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2" fontId="8" fillId="0" borderId="3" xfId="0" applyNumberFormat="1" applyFont="1" applyBorder="1" applyAlignment="1">
      <alignment horizontal="right" vertical="top" shrinkToFit="1"/>
    </xf>
    <xf numFmtId="2" fontId="8" fillId="0" borderId="4" xfId="0" applyNumberFormat="1" applyFont="1" applyBorder="1" applyAlignment="1">
      <alignment horizontal="center" vertical="top" shrinkToFit="1"/>
    </xf>
    <xf numFmtId="44" fontId="10" fillId="0" borderId="4" xfId="1" applyFont="1" applyBorder="1" applyAlignment="1">
      <alignment horizontal="center" vertical="top" shrinkToFit="1"/>
    </xf>
    <xf numFmtId="0" fontId="11" fillId="0" borderId="0" xfId="0" applyFont="1" applyAlignment="1">
      <alignment horizontal="left" vertical="top"/>
    </xf>
    <xf numFmtId="0" fontId="6" fillId="0" borderId="0" xfId="0" applyFont="1"/>
    <xf numFmtId="0" fontId="5" fillId="2" borderId="4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center" wrapText="1"/>
    </xf>
    <xf numFmtId="2" fontId="12" fillId="0" borderId="2" xfId="0" applyNumberFormat="1" applyFont="1" applyBorder="1" applyAlignment="1">
      <alignment horizontal="right" vertical="top" shrinkToFit="1"/>
    </xf>
    <xf numFmtId="2" fontId="10" fillId="0" borderId="3" xfId="0" applyNumberFormat="1" applyFont="1" applyBorder="1" applyAlignment="1">
      <alignment horizontal="center" vertical="top" shrinkToFit="1"/>
    </xf>
    <xf numFmtId="0" fontId="14" fillId="0" borderId="0" xfId="0" applyFont="1"/>
    <xf numFmtId="44" fontId="10" fillId="0" borderId="4" xfId="1" applyFont="1" applyBorder="1" applyAlignment="1">
      <alignment horizontal="center" vertical="center" shrinkToFit="1"/>
    </xf>
    <xf numFmtId="0" fontId="12" fillId="0" borderId="0" xfId="0" applyFont="1"/>
    <xf numFmtId="44" fontId="10" fillId="0" borderId="8" xfId="1" applyFont="1" applyBorder="1" applyAlignment="1">
      <alignment horizontal="center" vertical="center" shrinkToFit="1"/>
    </xf>
    <xf numFmtId="0" fontId="17" fillId="0" borderId="0" xfId="0" applyFont="1"/>
    <xf numFmtId="0" fontId="12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vertical="top"/>
    </xf>
    <xf numFmtId="44" fontId="10" fillId="0" borderId="11" xfId="1" applyFont="1" applyBorder="1" applyAlignment="1">
      <alignment horizontal="center" vertical="center" shrinkToFit="1"/>
    </xf>
    <xf numFmtId="44" fontId="20" fillId="0" borderId="12" xfId="1" applyFont="1" applyBorder="1" applyAlignment="1">
      <alignment horizontal="center" vertical="center" shrinkToFit="1"/>
    </xf>
    <xf numFmtId="0" fontId="19" fillId="0" borderId="12" xfId="0" applyFont="1" applyBorder="1" applyAlignment="1"/>
    <xf numFmtId="0" fontId="0" fillId="0" borderId="0" xfId="0" applyFont="1"/>
    <xf numFmtId="0" fontId="21" fillId="0" borderId="0" xfId="0" applyFont="1" applyAlignment="1">
      <alignment horizontal="left" vertical="top"/>
    </xf>
    <xf numFmtId="0" fontId="22" fillId="0" borderId="0" xfId="0" applyFont="1" applyAlignment="1">
      <alignment horizontal="left" vertical="top"/>
    </xf>
    <xf numFmtId="0" fontId="23" fillId="0" borderId="0" xfId="0" applyFont="1" applyAlignment="1">
      <alignment horizontal="left" vertical="top"/>
    </xf>
    <xf numFmtId="0" fontId="24" fillId="0" borderId="0" xfId="0" applyFont="1"/>
    <xf numFmtId="0" fontId="1" fillId="0" borderId="1" xfId="0" applyFont="1" applyBorder="1" applyAlignment="1">
      <alignment horizontal="center" vertical="top" wrapText="1"/>
    </xf>
    <xf numFmtId="0" fontId="2" fillId="0" borderId="2" xfId="0" applyFont="1" applyBorder="1"/>
    <xf numFmtId="0" fontId="2" fillId="0" borderId="3" xfId="0" applyFont="1" applyBorder="1"/>
    <xf numFmtId="0" fontId="3" fillId="2" borderId="1" xfId="0" applyFont="1" applyFill="1" applyBorder="1" applyAlignment="1">
      <alignment horizontal="left" wrapText="1"/>
    </xf>
    <xf numFmtId="0" fontId="4" fillId="0" borderId="2" xfId="0" applyFont="1" applyBorder="1"/>
    <xf numFmtId="0" fontId="4" fillId="0" borderId="3" xfId="0" applyFont="1" applyBorder="1"/>
    <xf numFmtId="0" fontId="5" fillId="2" borderId="1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center"/>
    </xf>
    <xf numFmtId="0" fontId="6" fillId="0" borderId="1" xfId="0" applyFont="1" applyBorder="1" applyAlignment="1">
      <alignment horizontal="left" vertical="top" wrapText="1"/>
    </xf>
    <xf numFmtId="0" fontId="7" fillId="0" borderId="2" xfId="0" applyFont="1" applyBorder="1"/>
    <xf numFmtId="0" fontId="7" fillId="0" borderId="3" xfId="0" applyFont="1" applyBorder="1"/>
    <xf numFmtId="0" fontId="8" fillId="0" borderId="1" xfId="0" applyFont="1" applyBorder="1" applyAlignment="1">
      <alignment horizontal="left" vertical="top" wrapText="1"/>
    </xf>
    <xf numFmtId="0" fontId="9" fillId="0" borderId="2" xfId="0" applyFont="1" applyBorder="1"/>
    <xf numFmtId="0" fontId="9" fillId="0" borderId="3" xfId="0" applyFont="1" applyBorder="1"/>
    <xf numFmtId="0" fontId="10" fillId="0" borderId="5" xfId="0" applyFont="1" applyBorder="1" applyAlignment="1">
      <alignment horizontal="left" vertical="top" wrapText="1"/>
    </xf>
    <xf numFmtId="0" fontId="4" fillId="0" borderId="5" xfId="0" applyFont="1" applyBorder="1"/>
    <xf numFmtId="0" fontId="4" fillId="0" borderId="6" xfId="0" applyFont="1" applyBorder="1"/>
    <xf numFmtId="0" fontId="12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vertical="top" wrapText="1"/>
    </xf>
    <xf numFmtId="0" fontId="13" fillId="0" borderId="2" xfId="0" applyFont="1" applyBorder="1"/>
    <xf numFmtId="0" fontId="13" fillId="0" borderId="3" xfId="0" applyFont="1" applyBorder="1"/>
    <xf numFmtId="0" fontId="15" fillId="2" borderId="1" xfId="0" applyFont="1" applyFill="1" applyBorder="1" applyAlignment="1">
      <alignment horizontal="left" vertical="top" wrapText="1"/>
    </xf>
    <xf numFmtId="0" fontId="16" fillId="0" borderId="2" xfId="0" applyFont="1" applyBorder="1"/>
    <xf numFmtId="0" fontId="16" fillId="0" borderId="3" xfId="0" applyFont="1" applyBorder="1"/>
    <xf numFmtId="0" fontId="12" fillId="0" borderId="1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0" fontId="19" fillId="0" borderId="12" xfId="0" applyFont="1" applyBorder="1" applyAlignment="1">
      <alignment horizontal="left" wrapText="1"/>
    </xf>
    <xf numFmtId="0" fontId="4" fillId="0" borderId="12" xfId="0" applyFont="1" applyBorder="1" applyAlignment="1"/>
    <xf numFmtId="0" fontId="10" fillId="0" borderId="5" xfId="0" applyFont="1" applyBorder="1" applyAlignment="1">
      <alignment horizontal="right" vertical="top" wrapText="1"/>
    </xf>
    <xf numFmtId="0" fontId="6" fillId="0" borderId="4" xfId="0" applyFont="1" applyBorder="1" applyAlignment="1" applyProtection="1">
      <alignment horizontal="center" wrapText="1"/>
      <protection locked="0"/>
    </xf>
    <xf numFmtId="0" fontId="8" fillId="0" borderId="4" xfId="0" applyFont="1" applyBorder="1" applyAlignment="1" applyProtection="1">
      <alignment horizontal="center" wrapText="1"/>
      <protection locked="0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colors>
    <mruColors>
      <color rgb="FFFF0000"/>
      <color rgb="FF0000FF"/>
      <color rgb="FFFFFFFF"/>
      <color rgb="FFBFBFB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7"/>
  <sheetViews>
    <sheetView tabSelected="1" topLeftCell="A50" workbookViewId="0">
      <selection activeCell="E71" activeCellId="23" sqref="E3:E41 E47 E48 E50 E49 E52 E51 E53 E54 E55 E56 E58 E57 E59 E60 E61 E62 E63 E66 E67 E68 E69 E70 E71"/>
    </sheetView>
  </sheetViews>
  <sheetFormatPr defaultColWidth="14.42578125" defaultRowHeight="15" customHeight="1" x14ac:dyDescent="0.2"/>
  <cols>
    <col min="1" max="1" width="11.5703125" customWidth="1"/>
    <col min="2" max="2" width="26.140625" customWidth="1"/>
    <col min="3" max="3" width="13.85546875" customWidth="1"/>
    <col min="4" max="4" width="13.42578125" customWidth="1"/>
    <col min="5" max="5" width="11.140625" customWidth="1"/>
    <col min="6" max="6" width="5.85546875" customWidth="1"/>
    <col min="7" max="7" width="10.85546875" customWidth="1"/>
    <col min="8" max="8" width="17.28515625" customWidth="1"/>
    <col min="9" max="10" width="8.7109375" customWidth="1"/>
  </cols>
  <sheetData>
    <row r="1" spans="1:8" ht="32.1" customHeight="1" x14ac:dyDescent="0.35">
      <c r="A1" s="34" t="s">
        <v>0</v>
      </c>
      <c r="B1" s="35"/>
      <c r="C1" s="35"/>
      <c r="D1" s="35"/>
      <c r="E1" s="35"/>
      <c r="F1" s="35"/>
      <c r="G1" s="35"/>
      <c r="H1" s="36"/>
    </row>
    <row r="2" spans="1:8" x14ac:dyDescent="0.2">
      <c r="A2" s="37"/>
      <c r="B2" s="38"/>
      <c r="C2" s="38"/>
      <c r="D2" s="39"/>
      <c r="E2" s="1" t="s">
        <v>1</v>
      </c>
      <c r="F2" s="40" t="s">
        <v>2</v>
      </c>
      <c r="G2" s="41"/>
      <c r="H2" s="1" t="s">
        <v>3</v>
      </c>
    </row>
    <row r="3" spans="1:8" ht="18.75" x14ac:dyDescent="0.3">
      <c r="A3" s="2" t="s">
        <v>4</v>
      </c>
      <c r="B3" s="42" t="s">
        <v>5</v>
      </c>
      <c r="C3" s="43"/>
      <c r="D3" s="44"/>
      <c r="E3" s="63"/>
      <c r="F3" s="3" t="s">
        <v>6</v>
      </c>
      <c r="G3" s="4">
        <v>12</v>
      </c>
      <c r="H3" s="5">
        <f>E3*G3</f>
        <v>0</v>
      </c>
    </row>
    <row r="4" spans="1:8" ht="18.75" x14ac:dyDescent="0.3">
      <c r="A4" s="2" t="s">
        <v>7</v>
      </c>
      <c r="B4" s="42" t="s">
        <v>8</v>
      </c>
      <c r="C4" s="43"/>
      <c r="D4" s="44"/>
      <c r="E4" s="63"/>
      <c r="F4" s="3" t="s">
        <v>6</v>
      </c>
      <c r="G4" s="4">
        <v>11</v>
      </c>
      <c r="H4" s="5">
        <f t="shared" ref="H4:H10" si="0">E4*G4</f>
        <v>0</v>
      </c>
    </row>
    <row r="5" spans="1:8" ht="18.75" x14ac:dyDescent="0.3">
      <c r="A5" s="2" t="s">
        <v>9</v>
      </c>
      <c r="B5" s="42" t="s">
        <v>10</v>
      </c>
      <c r="C5" s="43"/>
      <c r="D5" s="44"/>
      <c r="E5" s="63"/>
      <c r="F5" s="3" t="s">
        <v>6</v>
      </c>
      <c r="G5" s="4">
        <v>1.5</v>
      </c>
      <c r="H5" s="5">
        <f t="shared" si="0"/>
        <v>0</v>
      </c>
    </row>
    <row r="6" spans="1:8" ht="18.75" x14ac:dyDescent="0.3">
      <c r="A6" s="2" t="s">
        <v>11</v>
      </c>
      <c r="B6" s="42" t="s">
        <v>12</v>
      </c>
      <c r="C6" s="43"/>
      <c r="D6" s="44"/>
      <c r="E6" s="63"/>
      <c r="F6" s="3" t="s">
        <v>6</v>
      </c>
      <c r="G6" s="4">
        <v>7</v>
      </c>
      <c r="H6" s="5">
        <f t="shared" si="0"/>
        <v>0</v>
      </c>
    </row>
    <row r="7" spans="1:8" ht="18.75" x14ac:dyDescent="0.3">
      <c r="A7" s="2" t="s">
        <v>13</v>
      </c>
      <c r="B7" s="42" t="s">
        <v>14</v>
      </c>
      <c r="C7" s="43"/>
      <c r="D7" s="44"/>
      <c r="E7" s="63"/>
      <c r="F7" s="3" t="s">
        <v>6</v>
      </c>
      <c r="G7" s="4">
        <v>7</v>
      </c>
      <c r="H7" s="5">
        <f t="shared" si="0"/>
        <v>0</v>
      </c>
    </row>
    <row r="8" spans="1:8" ht="18.75" x14ac:dyDescent="0.3">
      <c r="A8" s="2" t="s">
        <v>15</v>
      </c>
      <c r="B8" s="42" t="s">
        <v>16</v>
      </c>
      <c r="C8" s="43"/>
      <c r="D8" s="44"/>
      <c r="E8" s="63"/>
      <c r="F8" s="3" t="s">
        <v>6</v>
      </c>
      <c r="G8" s="4">
        <v>6</v>
      </c>
      <c r="H8" s="5">
        <f t="shared" si="0"/>
        <v>0</v>
      </c>
    </row>
    <row r="9" spans="1:8" ht="18.75" x14ac:dyDescent="0.3">
      <c r="A9" s="2" t="s">
        <v>17</v>
      </c>
      <c r="B9" s="42" t="s">
        <v>18</v>
      </c>
      <c r="C9" s="43"/>
      <c r="D9" s="44"/>
      <c r="E9" s="63"/>
      <c r="F9" s="3" t="s">
        <v>6</v>
      </c>
      <c r="G9" s="4">
        <v>8</v>
      </c>
      <c r="H9" s="5">
        <f t="shared" si="0"/>
        <v>0</v>
      </c>
    </row>
    <row r="10" spans="1:8" ht="18.75" x14ac:dyDescent="0.3">
      <c r="A10" s="2" t="s">
        <v>19</v>
      </c>
      <c r="B10" s="42" t="s">
        <v>20</v>
      </c>
      <c r="C10" s="43"/>
      <c r="D10" s="44"/>
      <c r="E10" s="63"/>
      <c r="F10" s="3" t="s">
        <v>6</v>
      </c>
      <c r="G10" s="4">
        <v>11</v>
      </c>
      <c r="H10" s="5">
        <f t="shared" si="0"/>
        <v>0</v>
      </c>
    </row>
    <row r="11" spans="1:8" ht="18.75" x14ac:dyDescent="0.3">
      <c r="A11" s="2" t="s">
        <v>21</v>
      </c>
      <c r="B11" s="42" t="s">
        <v>22</v>
      </c>
      <c r="C11" s="43"/>
      <c r="D11" s="44"/>
      <c r="E11" s="63"/>
      <c r="F11" s="3" t="s">
        <v>6</v>
      </c>
      <c r="G11" s="4">
        <v>3</v>
      </c>
      <c r="H11" s="5">
        <f t="shared" ref="H11:H41" si="1">E11*G11</f>
        <v>0</v>
      </c>
    </row>
    <row r="12" spans="1:8" ht="18.75" x14ac:dyDescent="0.3">
      <c r="A12" s="2" t="s">
        <v>23</v>
      </c>
      <c r="B12" s="42" t="s">
        <v>24</v>
      </c>
      <c r="C12" s="43"/>
      <c r="D12" s="44"/>
      <c r="E12" s="63"/>
      <c r="F12" s="3" t="s">
        <v>6</v>
      </c>
      <c r="G12" s="4">
        <v>4.5</v>
      </c>
      <c r="H12" s="5">
        <f t="shared" si="1"/>
        <v>0</v>
      </c>
    </row>
    <row r="13" spans="1:8" ht="18.75" x14ac:dyDescent="0.3">
      <c r="A13" s="2" t="s">
        <v>25</v>
      </c>
      <c r="B13" s="42" t="s">
        <v>26</v>
      </c>
      <c r="C13" s="43"/>
      <c r="D13" s="44"/>
      <c r="E13" s="63"/>
      <c r="F13" s="3" t="s">
        <v>6</v>
      </c>
      <c r="G13" s="4">
        <v>8</v>
      </c>
      <c r="H13" s="5">
        <f t="shared" si="1"/>
        <v>0</v>
      </c>
    </row>
    <row r="14" spans="1:8" ht="18.75" x14ac:dyDescent="0.3">
      <c r="A14" s="2" t="s">
        <v>27</v>
      </c>
      <c r="B14" s="42" t="s">
        <v>28</v>
      </c>
      <c r="C14" s="43"/>
      <c r="D14" s="44"/>
      <c r="E14" s="63"/>
      <c r="F14" s="3" t="s">
        <v>6</v>
      </c>
      <c r="G14" s="4">
        <v>20</v>
      </c>
      <c r="H14" s="5">
        <f t="shared" si="1"/>
        <v>0</v>
      </c>
    </row>
    <row r="15" spans="1:8" ht="18.75" x14ac:dyDescent="0.3">
      <c r="A15" s="2" t="s">
        <v>29</v>
      </c>
      <c r="B15" s="42" t="s">
        <v>30</v>
      </c>
      <c r="C15" s="43"/>
      <c r="D15" s="44"/>
      <c r="E15" s="63"/>
      <c r="F15" s="3" t="s">
        <v>6</v>
      </c>
      <c r="G15" s="4">
        <v>9</v>
      </c>
      <c r="H15" s="5">
        <f t="shared" si="1"/>
        <v>0</v>
      </c>
    </row>
    <row r="16" spans="1:8" ht="18.75" x14ac:dyDescent="0.3">
      <c r="A16" s="2" t="s">
        <v>31</v>
      </c>
      <c r="B16" s="42" t="s">
        <v>32</v>
      </c>
      <c r="C16" s="43"/>
      <c r="D16" s="44"/>
      <c r="E16" s="63"/>
      <c r="F16" s="3" t="s">
        <v>6</v>
      </c>
      <c r="G16" s="4">
        <v>4</v>
      </c>
      <c r="H16" s="5">
        <f t="shared" si="1"/>
        <v>0</v>
      </c>
    </row>
    <row r="17" spans="1:8" ht="18.75" x14ac:dyDescent="0.3">
      <c r="A17" s="2" t="s">
        <v>33</v>
      </c>
      <c r="B17" s="42" t="s">
        <v>34</v>
      </c>
      <c r="C17" s="43"/>
      <c r="D17" s="44"/>
      <c r="E17" s="63"/>
      <c r="F17" s="3" t="s">
        <v>6</v>
      </c>
      <c r="G17" s="4">
        <v>18</v>
      </c>
      <c r="H17" s="5">
        <f t="shared" si="1"/>
        <v>0</v>
      </c>
    </row>
    <row r="18" spans="1:8" ht="18.75" x14ac:dyDescent="0.3">
      <c r="A18" s="2" t="s">
        <v>35</v>
      </c>
      <c r="B18" s="42" t="s">
        <v>36</v>
      </c>
      <c r="C18" s="43"/>
      <c r="D18" s="44"/>
      <c r="E18" s="63"/>
      <c r="F18" s="3" t="s">
        <v>6</v>
      </c>
      <c r="G18" s="4">
        <v>4</v>
      </c>
      <c r="H18" s="5">
        <f t="shared" si="1"/>
        <v>0</v>
      </c>
    </row>
    <row r="19" spans="1:8" ht="18.75" x14ac:dyDescent="0.3">
      <c r="A19" s="2" t="s">
        <v>37</v>
      </c>
      <c r="B19" s="42" t="s">
        <v>38</v>
      </c>
      <c r="C19" s="43"/>
      <c r="D19" s="44"/>
      <c r="E19" s="63"/>
      <c r="F19" s="3" t="s">
        <v>6</v>
      </c>
      <c r="G19" s="4">
        <v>8</v>
      </c>
      <c r="H19" s="5">
        <f t="shared" si="1"/>
        <v>0</v>
      </c>
    </row>
    <row r="20" spans="1:8" ht="18.75" x14ac:dyDescent="0.3">
      <c r="A20" s="2" t="s">
        <v>39</v>
      </c>
      <c r="B20" s="42" t="s">
        <v>40</v>
      </c>
      <c r="C20" s="43"/>
      <c r="D20" s="44"/>
      <c r="E20" s="63"/>
      <c r="F20" s="3" t="s">
        <v>6</v>
      </c>
      <c r="G20" s="4">
        <v>9.5</v>
      </c>
      <c r="H20" s="5">
        <f t="shared" si="1"/>
        <v>0</v>
      </c>
    </row>
    <row r="21" spans="1:8" ht="18.75" x14ac:dyDescent="0.3">
      <c r="A21" s="2" t="s">
        <v>41</v>
      </c>
      <c r="B21" s="42" t="s">
        <v>42</v>
      </c>
      <c r="C21" s="43"/>
      <c r="D21" s="44"/>
      <c r="E21" s="63"/>
      <c r="F21" s="3" t="s">
        <v>6</v>
      </c>
      <c r="G21" s="4">
        <v>2.5</v>
      </c>
      <c r="H21" s="5">
        <f t="shared" si="1"/>
        <v>0</v>
      </c>
    </row>
    <row r="22" spans="1:8" ht="18.75" x14ac:dyDescent="0.3">
      <c r="A22" s="2" t="s">
        <v>43</v>
      </c>
      <c r="B22" s="42" t="s">
        <v>44</v>
      </c>
      <c r="C22" s="43"/>
      <c r="D22" s="44"/>
      <c r="E22" s="63"/>
      <c r="F22" s="3" t="s">
        <v>6</v>
      </c>
      <c r="G22" s="4">
        <v>3</v>
      </c>
      <c r="H22" s="5">
        <f t="shared" si="1"/>
        <v>0</v>
      </c>
    </row>
    <row r="23" spans="1:8" ht="18.75" x14ac:dyDescent="0.3">
      <c r="A23" s="6" t="s">
        <v>45</v>
      </c>
      <c r="B23" s="45" t="s">
        <v>46</v>
      </c>
      <c r="C23" s="46"/>
      <c r="D23" s="47"/>
      <c r="E23" s="64"/>
      <c r="F23" s="7" t="s">
        <v>6</v>
      </c>
      <c r="G23" s="8">
        <v>12</v>
      </c>
      <c r="H23" s="9">
        <f t="shared" si="1"/>
        <v>0</v>
      </c>
    </row>
    <row r="24" spans="1:8" ht="18.75" x14ac:dyDescent="0.3">
      <c r="A24" s="2" t="s">
        <v>47</v>
      </c>
      <c r="B24" s="42" t="s">
        <v>48</v>
      </c>
      <c r="C24" s="43"/>
      <c r="D24" s="44"/>
      <c r="E24" s="63"/>
      <c r="F24" s="3" t="s">
        <v>6</v>
      </c>
      <c r="G24" s="4">
        <v>2</v>
      </c>
      <c r="H24" s="5">
        <f t="shared" si="1"/>
        <v>0</v>
      </c>
    </row>
    <row r="25" spans="1:8" ht="18.75" x14ac:dyDescent="0.3">
      <c r="A25" s="2" t="s">
        <v>49</v>
      </c>
      <c r="B25" s="42" t="s">
        <v>50</v>
      </c>
      <c r="C25" s="43"/>
      <c r="D25" s="44"/>
      <c r="E25" s="63"/>
      <c r="F25" s="3" t="s">
        <v>6</v>
      </c>
      <c r="G25" s="4">
        <v>2</v>
      </c>
      <c r="H25" s="5">
        <f t="shared" si="1"/>
        <v>0</v>
      </c>
    </row>
    <row r="26" spans="1:8" ht="18.75" x14ac:dyDescent="0.3">
      <c r="A26" s="2" t="s">
        <v>51</v>
      </c>
      <c r="B26" s="42" t="s">
        <v>52</v>
      </c>
      <c r="C26" s="43"/>
      <c r="D26" s="44"/>
      <c r="E26" s="63"/>
      <c r="F26" s="3" t="s">
        <v>6</v>
      </c>
      <c r="G26" s="4">
        <v>1.5</v>
      </c>
      <c r="H26" s="5">
        <f t="shared" si="1"/>
        <v>0</v>
      </c>
    </row>
    <row r="27" spans="1:8" ht="18.75" x14ac:dyDescent="0.3">
      <c r="A27" s="2" t="s">
        <v>53</v>
      </c>
      <c r="B27" s="42" t="s">
        <v>54</v>
      </c>
      <c r="C27" s="43"/>
      <c r="D27" s="44"/>
      <c r="E27" s="63"/>
      <c r="F27" s="3" t="s">
        <v>6</v>
      </c>
      <c r="G27" s="4">
        <v>1.5</v>
      </c>
      <c r="H27" s="5">
        <f t="shared" si="1"/>
        <v>0</v>
      </c>
    </row>
    <row r="28" spans="1:8" ht="18.75" x14ac:dyDescent="0.3">
      <c r="A28" s="2" t="s">
        <v>55</v>
      </c>
      <c r="B28" s="42" t="s">
        <v>56</v>
      </c>
      <c r="C28" s="43"/>
      <c r="D28" s="44"/>
      <c r="E28" s="63"/>
      <c r="F28" s="3" t="s">
        <v>6</v>
      </c>
      <c r="G28" s="4">
        <v>2</v>
      </c>
      <c r="H28" s="5">
        <f t="shared" si="1"/>
        <v>0</v>
      </c>
    </row>
    <row r="29" spans="1:8" ht="18.75" x14ac:dyDescent="0.3">
      <c r="A29" s="2" t="s">
        <v>57</v>
      </c>
      <c r="B29" s="42" t="s">
        <v>58</v>
      </c>
      <c r="C29" s="43"/>
      <c r="D29" s="44"/>
      <c r="E29" s="63"/>
      <c r="F29" s="3" t="s">
        <v>6</v>
      </c>
      <c r="G29" s="4">
        <v>1.5</v>
      </c>
      <c r="H29" s="5">
        <f t="shared" si="1"/>
        <v>0</v>
      </c>
    </row>
    <row r="30" spans="1:8" ht="18.75" x14ac:dyDescent="0.3">
      <c r="A30" s="2" t="s">
        <v>59</v>
      </c>
      <c r="B30" s="42" t="s">
        <v>60</v>
      </c>
      <c r="C30" s="43"/>
      <c r="D30" s="44"/>
      <c r="E30" s="63"/>
      <c r="F30" s="3" t="s">
        <v>6</v>
      </c>
      <c r="G30" s="4">
        <v>2</v>
      </c>
      <c r="H30" s="5">
        <f t="shared" si="1"/>
        <v>0</v>
      </c>
    </row>
    <row r="31" spans="1:8" ht="18.75" x14ac:dyDescent="0.3">
      <c r="A31" s="2" t="s">
        <v>61</v>
      </c>
      <c r="B31" s="42" t="s">
        <v>62</v>
      </c>
      <c r="C31" s="43"/>
      <c r="D31" s="44"/>
      <c r="E31" s="63"/>
      <c r="F31" s="3" t="s">
        <v>6</v>
      </c>
      <c r="G31" s="4">
        <v>1.5</v>
      </c>
      <c r="H31" s="5">
        <f t="shared" si="1"/>
        <v>0</v>
      </c>
    </row>
    <row r="32" spans="1:8" ht="18.75" x14ac:dyDescent="0.3">
      <c r="A32" s="2" t="s">
        <v>63</v>
      </c>
      <c r="B32" s="42" t="s">
        <v>64</v>
      </c>
      <c r="C32" s="43"/>
      <c r="D32" s="44"/>
      <c r="E32" s="63"/>
      <c r="F32" s="3" t="s">
        <v>6</v>
      </c>
      <c r="G32" s="4">
        <v>3</v>
      </c>
      <c r="H32" s="5">
        <f t="shared" si="1"/>
        <v>0</v>
      </c>
    </row>
    <row r="33" spans="1:8" ht="18.75" x14ac:dyDescent="0.3">
      <c r="A33" s="2" t="s">
        <v>65</v>
      </c>
      <c r="B33" s="42" t="s">
        <v>66</v>
      </c>
      <c r="C33" s="43"/>
      <c r="D33" s="44"/>
      <c r="E33" s="63"/>
      <c r="F33" s="3" t="s">
        <v>6</v>
      </c>
      <c r="G33" s="4">
        <v>1.5</v>
      </c>
      <c r="H33" s="5">
        <f t="shared" si="1"/>
        <v>0</v>
      </c>
    </row>
    <row r="34" spans="1:8" ht="18.75" x14ac:dyDescent="0.3">
      <c r="A34" s="2" t="s">
        <v>67</v>
      </c>
      <c r="B34" s="42" t="s">
        <v>68</v>
      </c>
      <c r="C34" s="43"/>
      <c r="D34" s="44"/>
      <c r="E34" s="63"/>
      <c r="F34" s="3" t="s">
        <v>6</v>
      </c>
      <c r="G34" s="4">
        <v>1.5</v>
      </c>
      <c r="H34" s="5">
        <f t="shared" si="1"/>
        <v>0</v>
      </c>
    </row>
    <row r="35" spans="1:8" ht="18.75" x14ac:dyDescent="0.3">
      <c r="A35" s="2" t="s">
        <v>69</v>
      </c>
      <c r="B35" s="42" t="s">
        <v>70</v>
      </c>
      <c r="C35" s="43"/>
      <c r="D35" s="44"/>
      <c r="E35" s="63"/>
      <c r="F35" s="3" t="s">
        <v>6</v>
      </c>
      <c r="G35" s="4">
        <v>1.5</v>
      </c>
      <c r="H35" s="5">
        <f t="shared" si="1"/>
        <v>0</v>
      </c>
    </row>
    <row r="36" spans="1:8" ht="18.75" x14ac:dyDescent="0.3">
      <c r="A36" s="2" t="s">
        <v>71</v>
      </c>
      <c r="B36" s="42" t="s">
        <v>72</v>
      </c>
      <c r="C36" s="43"/>
      <c r="D36" s="44"/>
      <c r="E36" s="63"/>
      <c r="F36" s="3" t="s">
        <v>6</v>
      </c>
      <c r="G36" s="4">
        <v>1.5</v>
      </c>
      <c r="H36" s="5">
        <f t="shared" si="1"/>
        <v>0</v>
      </c>
    </row>
    <row r="37" spans="1:8" ht="18.75" x14ac:dyDescent="0.3">
      <c r="A37" s="2" t="s">
        <v>73</v>
      </c>
      <c r="B37" s="42" t="s">
        <v>74</v>
      </c>
      <c r="C37" s="43"/>
      <c r="D37" s="44"/>
      <c r="E37" s="63"/>
      <c r="F37" s="3" t="s">
        <v>6</v>
      </c>
      <c r="G37" s="4">
        <v>1.5</v>
      </c>
      <c r="H37" s="5">
        <f t="shared" si="1"/>
        <v>0</v>
      </c>
    </row>
    <row r="38" spans="1:8" ht="18.75" x14ac:dyDescent="0.3">
      <c r="A38" s="2" t="s">
        <v>75</v>
      </c>
      <c r="B38" s="42" t="s">
        <v>76</v>
      </c>
      <c r="C38" s="43"/>
      <c r="D38" s="44"/>
      <c r="E38" s="63"/>
      <c r="F38" s="3" t="s">
        <v>6</v>
      </c>
      <c r="G38" s="4">
        <v>3</v>
      </c>
      <c r="H38" s="5">
        <f t="shared" si="1"/>
        <v>0</v>
      </c>
    </row>
    <row r="39" spans="1:8" ht="18.75" x14ac:dyDescent="0.3">
      <c r="A39" s="2" t="s">
        <v>77</v>
      </c>
      <c r="B39" s="42" t="s">
        <v>78</v>
      </c>
      <c r="C39" s="43"/>
      <c r="D39" s="44"/>
      <c r="E39" s="63"/>
      <c r="F39" s="3" t="s">
        <v>6</v>
      </c>
      <c r="G39" s="4">
        <v>2.5</v>
      </c>
      <c r="H39" s="5">
        <f t="shared" si="1"/>
        <v>0</v>
      </c>
    </row>
    <row r="40" spans="1:8" ht="18.75" x14ac:dyDescent="0.3">
      <c r="A40" s="2" t="s">
        <v>79</v>
      </c>
      <c r="B40" s="42" t="s">
        <v>80</v>
      </c>
      <c r="C40" s="43"/>
      <c r="D40" s="44"/>
      <c r="E40" s="63"/>
      <c r="F40" s="3" t="s">
        <v>6</v>
      </c>
      <c r="G40" s="4">
        <v>2.5</v>
      </c>
      <c r="H40" s="5">
        <f t="shared" si="1"/>
        <v>0</v>
      </c>
    </row>
    <row r="41" spans="1:8" ht="18.75" x14ac:dyDescent="0.3">
      <c r="A41" s="2" t="s">
        <v>81</v>
      </c>
      <c r="B41" s="42" t="s">
        <v>82</v>
      </c>
      <c r="C41" s="43"/>
      <c r="D41" s="44"/>
      <c r="E41" s="63"/>
      <c r="F41" s="3" t="s">
        <v>6</v>
      </c>
      <c r="G41" s="4">
        <v>2</v>
      </c>
      <c r="H41" s="5">
        <f t="shared" si="1"/>
        <v>0</v>
      </c>
    </row>
    <row r="42" spans="1:8" ht="30.95" customHeight="1" x14ac:dyDescent="0.2">
      <c r="A42" s="48" t="s">
        <v>83</v>
      </c>
      <c r="B42" s="49"/>
      <c r="C42" s="49"/>
      <c r="D42" s="49"/>
      <c r="E42" s="49"/>
      <c r="F42" s="49"/>
      <c r="G42" s="50"/>
      <c r="H42" s="10">
        <f>SUM(H3:H41)</f>
        <v>0</v>
      </c>
    </row>
    <row r="43" spans="1:8" ht="15.75" customHeight="1" x14ac:dyDescent="0.3">
      <c r="A43" s="11"/>
      <c r="B43" s="12"/>
      <c r="C43" s="12"/>
      <c r="D43" s="12"/>
      <c r="E43" s="12"/>
      <c r="F43" s="12"/>
      <c r="G43" s="12"/>
      <c r="H43" s="12"/>
    </row>
    <row r="44" spans="1:8" ht="15.75" customHeight="1" x14ac:dyDescent="0.3">
      <c r="A44" s="11"/>
      <c r="B44" s="12"/>
      <c r="C44" s="12"/>
      <c r="D44" s="12"/>
      <c r="E44" s="12"/>
      <c r="F44" s="12"/>
      <c r="G44" s="12"/>
      <c r="H44" s="12"/>
    </row>
    <row r="45" spans="1:8" ht="18.75" x14ac:dyDescent="0.3">
      <c r="A45" s="11"/>
      <c r="B45" s="12"/>
      <c r="C45" s="12"/>
      <c r="D45" s="12"/>
      <c r="E45" s="12"/>
      <c r="F45" s="12"/>
      <c r="G45" s="12"/>
      <c r="H45" s="12"/>
    </row>
    <row r="46" spans="1:8" ht="19.5" customHeight="1" x14ac:dyDescent="0.3">
      <c r="A46" s="51"/>
      <c r="B46" s="38"/>
      <c r="C46" s="38"/>
      <c r="D46" s="39"/>
      <c r="E46" s="13" t="s">
        <v>1</v>
      </c>
      <c r="F46" s="52" t="s">
        <v>2</v>
      </c>
      <c r="G46" s="39"/>
      <c r="H46" s="1" t="s">
        <v>3</v>
      </c>
    </row>
    <row r="47" spans="1:8" ht="18.75" x14ac:dyDescent="0.3">
      <c r="A47" s="2" t="s">
        <v>84</v>
      </c>
      <c r="B47" s="42" t="s">
        <v>85</v>
      </c>
      <c r="C47" s="43"/>
      <c r="D47" s="44"/>
      <c r="E47" s="63"/>
      <c r="F47" s="3" t="s">
        <v>6</v>
      </c>
      <c r="G47" s="4">
        <v>2.5</v>
      </c>
      <c r="H47" s="5">
        <f t="shared" ref="H47:H56" si="2">E47*G47</f>
        <v>0</v>
      </c>
    </row>
    <row r="48" spans="1:8" ht="18.75" x14ac:dyDescent="0.3">
      <c r="A48" s="2" t="s">
        <v>86</v>
      </c>
      <c r="B48" s="42" t="s">
        <v>87</v>
      </c>
      <c r="C48" s="43"/>
      <c r="D48" s="44"/>
      <c r="E48" s="63"/>
      <c r="F48" s="3" t="s">
        <v>6</v>
      </c>
      <c r="G48" s="4">
        <v>2</v>
      </c>
      <c r="H48" s="5">
        <f t="shared" si="2"/>
        <v>0</v>
      </c>
    </row>
    <row r="49" spans="1:26" ht="18.75" x14ac:dyDescent="0.3">
      <c r="A49" s="2" t="s">
        <v>88</v>
      </c>
      <c r="B49" s="42" t="s">
        <v>89</v>
      </c>
      <c r="C49" s="43"/>
      <c r="D49" s="44"/>
      <c r="E49" s="63"/>
      <c r="F49" s="3" t="s">
        <v>6</v>
      </c>
      <c r="G49" s="4">
        <v>1.5</v>
      </c>
      <c r="H49" s="5">
        <f t="shared" si="2"/>
        <v>0</v>
      </c>
    </row>
    <row r="50" spans="1:26" ht="18.75" x14ac:dyDescent="0.3">
      <c r="A50" s="2" t="s">
        <v>90</v>
      </c>
      <c r="B50" s="42" t="s">
        <v>91</v>
      </c>
      <c r="C50" s="43"/>
      <c r="D50" s="44"/>
      <c r="E50" s="63"/>
      <c r="F50" s="3" t="s">
        <v>6</v>
      </c>
      <c r="G50" s="4">
        <v>1.5</v>
      </c>
      <c r="H50" s="5">
        <f t="shared" si="2"/>
        <v>0</v>
      </c>
    </row>
    <row r="51" spans="1:26" ht="18.75" x14ac:dyDescent="0.3">
      <c r="A51" s="2" t="s">
        <v>92</v>
      </c>
      <c r="B51" s="42" t="s">
        <v>93</v>
      </c>
      <c r="C51" s="43"/>
      <c r="D51" s="44"/>
      <c r="E51" s="63"/>
      <c r="F51" s="3" t="s">
        <v>6</v>
      </c>
      <c r="G51" s="4">
        <v>1.5</v>
      </c>
      <c r="H51" s="5">
        <f t="shared" si="2"/>
        <v>0</v>
      </c>
    </row>
    <row r="52" spans="1:26" ht="18.75" x14ac:dyDescent="0.3">
      <c r="A52" s="2" t="s">
        <v>94</v>
      </c>
      <c r="B52" s="42" t="s">
        <v>95</v>
      </c>
      <c r="C52" s="43"/>
      <c r="D52" s="44"/>
      <c r="E52" s="63"/>
      <c r="F52" s="3" t="s">
        <v>6</v>
      </c>
      <c r="G52" s="4">
        <v>2</v>
      </c>
      <c r="H52" s="5">
        <f t="shared" si="2"/>
        <v>0</v>
      </c>
    </row>
    <row r="53" spans="1:26" ht="18.75" x14ac:dyDescent="0.3">
      <c r="A53" s="2" t="s">
        <v>96</v>
      </c>
      <c r="B53" s="42" t="s">
        <v>97</v>
      </c>
      <c r="C53" s="43"/>
      <c r="D53" s="44"/>
      <c r="E53" s="63"/>
      <c r="F53" s="3" t="s">
        <v>6</v>
      </c>
      <c r="G53" s="4">
        <v>10</v>
      </c>
      <c r="H53" s="5">
        <f t="shared" si="2"/>
        <v>0</v>
      </c>
    </row>
    <row r="54" spans="1:26" ht="18.75" x14ac:dyDescent="0.3">
      <c r="A54" s="2" t="s">
        <v>98</v>
      </c>
      <c r="B54" s="42" t="s">
        <v>99</v>
      </c>
      <c r="C54" s="43"/>
      <c r="D54" s="44"/>
      <c r="E54" s="63"/>
      <c r="F54" s="3" t="s">
        <v>6</v>
      </c>
      <c r="G54" s="4">
        <v>15</v>
      </c>
      <c r="H54" s="5">
        <f t="shared" si="2"/>
        <v>0</v>
      </c>
    </row>
    <row r="55" spans="1:26" ht="18.75" x14ac:dyDescent="0.3">
      <c r="A55" s="2" t="s">
        <v>100</v>
      </c>
      <c r="B55" s="42" t="s">
        <v>101</v>
      </c>
      <c r="C55" s="43"/>
      <c r="D55" s="44"/>
      <c r="E55" s="63"/>
      <c r="F55" s="3" t="s">
        <v>6</v>
      </c>
      <c r="G55" s="4">
        <v>3</v>
      </c>
      <c r="H55" s="5">
        <f t="shared" si="2"/>
        <v>0</v>
      </c>
    </row>
    <row r="56" spans="1:26" ht="18.75" x14ac:dyDescent="0.3">
      <c r="A56" s="6" t="s">
        <v>102</v>
      </c>
      <c r="B56" s="45" t="s">
        <v>103</v>
      </c>
      <c r="C56" s="46"/>
      <c r="D56" s="47"/>
      <c r="E56" s="64"/>
      <c r="F56" s="7" t="s">
        <v>6</v>
      </c>
      <c r="G56" s="8">
        <v>5</v>
      </c>
      <c r="H56" s="9">
        <f t="shared" si="2"/>
        <v>0</v>
      </c>
    </row>
    <row r="57" spans="1:26" ht="18.75" x14ac:dyDescent="0.3">
      <c r="A57" s="2" t="s">
        <v>104</v>
      </c>
      <c r="B57" s="42" t="s">
        <v>105</v>
      </c>
      <c r="C57" s="43"/>
      <c r="D57" s="44"/>
      <c r="E57" s="63"/>
      <c r="F57" s="3" t="s">
        <v>6</v>
      </c>
      <c r="G57" s="4">
        <v>7</v>
      </c>
      <c r="H57" s="5">
        <v>0</v>
      </c>
    </row>
    <row r="58" spans="1:26" ht="18.75" x14ac:dyDescent="0.3">
      <c r="A58" s="2" t="s">
        <v>106</v>
      </c>
      <c r="B58" s="42" t="s">
        <v>107</v>
      </c>
      <c r="C58" s="43"/>
      <c r="D58" s="44"/>
      <c r="E58" s="63"/>
      <c r="F58" s="3" t="s">
        <v>6</v>
      </c>
      <c r="G58" s="4">
        <v>7</v>
      </c>
      <c r="H58" s="5">
        <f t="shared" ref="H58:H63" si="3">E58*G58</f>
        <v>0</v>
      </c>
    </row>
    <row r="59" spans="1:26" ht="18.75" x14ac:dyDescent="0.3">
      <c r="A59" s="2" t="s">
        <v>108</v>
      </c>
      <c r="B59" s="42" t="s">
        <v>109</v>
      </c>
      <c r="C59" s="43"/>
      <c r="D59" s="44"/>
      <c r="E59" s="63"/>
      <c r="F59" s="3" t="s">
        <v>6</v>
      </c>
      <c r="G59" s="4">
        <v>7</v>
      </c>
      <c r="H59" s="5">
        <f t="shared" si="3"/>
        <v>0</v>
      </c>
    </row>
    <row r="60" spans="1:26" ht="18.75" x14ac:dyDescent="0.3">
      <c r="A60" s="2" t="s">
        <v>110</v>
      </c>
      <c r="B60" s="42" t="s">
        <v>111</v>
      </c>
      <c r="C60" s="43"/>
      <c r="D60" s="44"/>
      <c r="E60" s="63"/>
      <c r="F60" s="3" t="s">
        <v>6</v>
      </c>
      <c r="G60" s="4">
        <v>10</v>
      </c>
      <c r="H60" s="5">
        <f t="shared" si="3"/>
        <v>0</v>
      </c>
    </row>
    <row r="61" spans="1:26" ht="18.75" x14ac:dyDescent="0.3">
      <c r="A61" s="2" t="s">
        <v>112</v>
      </c>
      <c r="B61" s="42" t="s">
        <v>113</v>
      </c>
      <c r="C61" s="43"/>
      <c r="D61" s="44"/>
      <c r="E61" s="63"/>
      <c r="F61" s="3" t="s">
        <v>6</v>
      </c>
      <c r="G61" s="4">
        <v>5</v>
      </c>
      <c r="H61" s="5">
        <f t="shared" si="3"/>
        <v>0</v>
      </c>
    </row>
    <row r="62" spans="1:26" ht="18.75" x14ac:dyDescent="0.3">
      <c r="A62" s="2" t="s">
        <v>114</v>
      </c>
      <c r="B62" s="42" t="s">
        <v>115</v>
      </c>
      <c r="C62" s="43"/>
      <c r="D62" s="44"/>
      <c r="E62" s="63"/>
      <c r="F62" s="3" t="s">
        <v>6</v>
      </c>
      <c r="G62" s="4">
        <v>3</v>
      </c>
      <c r="H62" s="5">
        <f t="shared" si="3"/>
        <v>0</v>
      </c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</row>
    <row r="63" spans="1:26" ht="18.75" x14ac:dyDescent="0.3">
      <c r="A63" s="2" t="s">
        <v>116</v>
      </c>
      <c r="B63" s="42" t="s">
        <v>117</v>
      </c>
      <c r="C63" s="53"/>
      <c r="D63" s="54"/>
      <c r="E63" s="63"/>
      <c r="F63" s="3" t="s">
        <v>6</v>
      </c>
      <c r="G63" s="4">
        <v>2.5</v>
      </c>
      <c r="H63" s="5">
        <f t="shared" si="3"/>
        <v>0</v>
      </c>
    </row>
    <row r="64" spans="1:26" ht="19.5" customHeight="1" x14ac:dyDescent="0.3">
      <c r="A64" s="14"/>
      <c r="B64" s="15"/>
      <c r="C64" s="15"/>
      <c r="D64" s="15"/>
      <c r="E64" s="16"/>
      <c r="F64" s="15"/>
      <c r="G64" s="17"/>
      <c r="H64" s="18"/>
    </row>
    <row r="65" spans="1:10" ht="19.5" customHeight="1" x14ac:dyDescent="0.2">
      <c r="A65" s="55" t="s">
        <v>118</v>
      </c>
      <c r="B65" s="56"/>
      <c r="C65" s="56"/>
      <c r="D65" s="56"/>
      <c r="E65" s="56"/>
      <c r="F65" s="56"/>
      <c r="G65" s="56"/>
      <c r="H65" s="57"/>
    </row>
    <row r="66" spans="1:10" ht="18.75" x14ac:dyDescent="0.3">
      <c r="A66" s="2" t="s">
        <v>119</v>
      </c>
      <c r="B66" s="42" t="s">
        <v>120</v>
      </c>
      <c r="C66" s="43"/>
      <c r="D66" s="44"/>
      <c r="E66" s="63"/>
      <c r="F66" s="3" t="s">
        <v>6</v>
      </c>
      <c r="G66" s="4">
        <v>1.5</v>
      </c>
      <c r="H66" s="5">
        <f t="shared" ref="H66:H71" si="4">E66*G66</f>
        <v>0</v>
      </c>
    </row>
    <row r="67" spans="1:10" ht="18.75" x14ac:dyDescent="0.3">
      <c r="A67" s="2" t="s">
        <v>121</v>
      </c>
      <c r="B67" s="42" t="s">
        <v>122</v>
      </c>
      <c r="C67" s="43"/>
      <c r="D67" s="44"/>
      <c r="E67" s="63"/>
      <c r="F67" s="3" t="s">
        <v>6</v>
      </c>
      <c r="G67" s="4">
        <v>2.5</v>
      </c>
      <c r="H67" s="5">
        <f t="shared" si="4"/>
        <v>0</v>
      </c>
    </row>
    <row r="68" spans="1:10" ht="18.75" x14ac:dyDescent="0.3">
      <c r="A68" s="2" t="s">
        <v>123</v>
      </c>
      <c r="B68" s="42" t="s">
        <v>124</v>
      </c>
      <c r="C68" s="43"/>
      <c r="D68" s="44"/>
      <c r="E68" s="63"/>
      <c r="F68" s="3" t="s">
        <v>6</v>
      </c>
      <c r="G68" s="4">
        <v>6</v>
      </c>
      <c r="H68" s="5">
        <f t="shared" si="4"/>
        <v>0</v>
      </c>
      <c r="J68" s="33"/>
    </row>
    <row r="69" spans="1:10" ht="18.75" x14ac:dyDescent="0.3">
      <c r="A69" s="2" t="s">
        <v>125</v>
      </c>
      <c r="B69" s="42" t="s">
        <v>126</v>
      </c>
      <c r="C69" s="43"/>
      <c r="D69" s="44"/>
      <c r="E69" s="63"/>
      <c r="F69" s="3" t="s">
        <v>6</v>
      </c>
      <c r="G69" s="4">
        <v>2.5</v>
      </c>
      <c r="H69" s="5">
        <f t="shared" si="4"/>
        <v>0</v>
      </c>
    </row>
    <row r="70" spans="1:10" ht="18.75" x14ac:dyDescent="0.3">
      <c r="A70" s="2" t="s">
        <v>127</v>
      </c>
      <c r="B70" s="42" t="s">
        <v>128</v>
      </c>
      <c r="C70" s="43"/>
      <c r="D70" s="44"/>
      <c r="E70" s="63"/>
      <c r="F70" s="3" t="s">
        <v>6</v>
      </c>
      <c r="G70" s="4">
        <v>2.5</v>
      </c>
      <c r="H70" s="5">
        <f t="shared" si="4"/>
        <v>0</v>
      </c>
    </row>
    <row r="71" spans="1:10" ht="18.75" x14ac:dyDescent="0.3">
      <c r="A71" s="2" t="s">
        <v>129</v>
      </c>
      <c r="B71" s="42" t="s">
        <v>130</v>
      </c>
      <c r="C71" s="43"/>
      <c r="D71" s="44"/>
      <c r="E71" s="63"/>
      <c r="F71" s="3" t="s">
        <v>6</v>
      </c>
      <c r="G71" s="4">
        <v>2.5</v>
      </c>
      <c r="H71" s="5">
        <f t="shared" si="4"/>
        <v>0</v>
      </c>
    </row>
    <row r="72" spans="1:10" ht="33.950000000000003" customHeight="1" x14ac:dyDescent="0.2">
      <c r="A72" s="62" t="s">
        <v>131</v>
      </c>
      <c r="B72" s="49"/>
      <c r="C72" s="49"/>
      <c r="D72" s="49"/>
      <c r="E72" s="49"/>
      <c r="F72" s="49"/>
      <c r="G72" s="50"/>
      <c r="H72" s="10">
        <f>SUM(H47:H71)</f>
        <v>0</v>
      </c>
    </row>
    <row r="73" spans="1:10" ht="24" customHeight="1" x14ac:dyDescent="0.3">
      <c r="A73" s="58" t="s">
        <v>132</v>
      </c>
      <c r="B73" s="39"/>
      <c r="C73" s="20">
        <f>H42</f>
        <v>0</v>
      </c>
      <c r="D73" s="21"/>
      <c r="E73" s="21"/>
      <c r="F73" s="21"/>
      <c r="G73" s="21"/>
      <c r="H73" s="21"/>
    </row>
    <row r="74" spans="1:10" ht="26.25" customHeight="1" x14ac:dyDescent="0.3">
      <c r="A74" s="59" t="s">
        <v>133</v>
      </c>
      <c r="B74" s="50"/>
      <c r="C74" s="22">
        <f>H72</f>
        <v>0</v>
      </c>
      <c r="D74" s="21"/>
      <c r="E74" s="23"/>
      <c r="F74" s="23"/>
      <c r="G74" s="23"/>
      <c r="H74" s="23"/>
    </row>
    <row r="75" spans="1:10" ht="27" customHeight="1" x14ac:dyDescent="0.3">
      <c r="A75" s="24" t="s">
        <v>134</v>
      </c>
      <c r="B75" s="25" t="s">
        <v>135</v>
      </c>
      <c r="C75" s="26"/>
      <c r="D75" s="21"/>
      <c r="E75" s="23"/>
      <c r="F75" s="23"/>
      <c r="G75" s="23"/>
      <c r="H75" s="23"/>
    </row>
    <row r="76" spans="1:10" ht="30.6" customHeight="1" x14ac:dyDescent="0.35">
      <c r="A76" s="60" t="s">
        <v>136</v>
      </c>
      <c r="B76" s="61"/>
      <c r="C76" s="27">
        <f>C73+C74+C75</f>
        <v>0</v>
      </c>
      <c r="D76" s="28" t="s">
        <v>137</v>
      </c>
      <c r="E76" s="29"/>
    </row>
    <row r="77" spans="1:10" ht="12" customHeight="1" x14ac:dyDescent="0.2">
      <c r="A77" s="30"/>
    </row>
    <row r="78" spans="1:10" ht="12" customHeight="1" x14ac:dyDescent="0.2">
      <c r="A78" s="31"/>
    </row>
    <row r="79" spans="1:10" ht="12" customHeight="1" x14ac:dyDescent="0.2">
      <c r="A79" s="32"/>
    </row>
    <row r="80" spans="1:1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</sheetData>
  <sheetProtection sheet="1" objects="1" scenarios="1" selectLockedCells="1"/>
  <mergeCells count="73">
    <mergeCell ref="A73:B73"/>
    <mergeCell ref="A74:B74"/>
    <mergeCell ref="A76:B76"/>
    <mergeCell ref="B68:D68"/>
    <mergeCell ref="B69:D69"/>
    <mergeCell ref="B70:D70"/>
    <mergeCell ref="B71:D71"/>
    <mergeCell ref="A72:G72"/>
    <mergeCell ref="B62:D62"/>
    <mergeCell ref="B63:D63"/>
    <mergeCell ref="A65:H65"/>
    <mergeCell ref="B66:D66"/>
    <mergeCell ref="B67:D67"/>
    <mergeCell ref="B57:D57"/>
    <mergeCell ref="B58:D58"/>
    <mergeCell ref="B59:D59"/>
    <mergeCell ref="B60:D60"/>
    <mergeCell ref="B61:D61"/>
    <mergeCell ref="B52:D52"/>
    <mergeCell ref="B53:D53"/>
    <mergeCell ref="B54:D54"/>
    <mergeCell ref="B55:D55"/>
    <mergeCell ref="B56:D56"/>
    <mergeCell ref="B47:D47"/>
    <mergeCell ref="B48:D48"/>
    <mergeCell ref="B49:D49"/>
    <mergeCell ref="B50:D50"/>
    <mergeCell ref="B51:D51"/>
    <mergeCell ref="B40:D40"/>
    <mergeCell ref="B41:D41"/>
    <mergeCell ref="A42:G42"/>
    <mergeCell ref="A46:D46"/>
    <mergeCell ref="F46:G46"/>
    <mergeCell ref="B35:D35"/>
    <mergeCell ref="B36:D36"/>
    <mergeCell ref="B37:D37"/>
    <mergeCell ref="B38:D38"/>
    <mergeCell ref="B39:D39"/>
    <mergeCell ref="B30:D30"/>
    <mergeCell ref="B31:D31"/>
    <mergeCell ref="B32:D32"/>
    <mergeCell ref="B33:D33"/>
    <mergeCell ref="B34:D34"/>
    <mergeCell ref="B25:D25"/>
    <mergeCell ref="B26:D26"/>
    <mergeCell ref="B27:D27"/>
    <mergeCell ref="B28:D28"/>
    <mergeCell ref="B29:D29"/>
    <mergeCell ref="B20:D20"/>
    <mergeCell ref="B21:D21"/>
    <mergeCell ref="B22:D22"/>
    <mergeCell ref="B23:D23"/>
    <mergeCell ref="B24:D24"/>
    <mergeCell ref="B15:D15"/>
    <mergeCell ref="B16:D16"/>
    <mergeCell ref="B17:D17"/>
    <mergeCell ref="B18:D18"/>
    <mergeCell ref="B19:D19"/>
    <mergeCell ref="B10:D10"/>
    <mergeCell ref="B11:D11"/>
    <mergeCell ref="B12:D12"/>
    <mergeCell ref="B13:D13"/>
    <mergeCell ref="B14:D14"/>
    <mergeCell ref="B5:D5"/>
    <mergeCell ref="B6:D6"/>
    <mergeCell ref="B7:D7"/>
    <mergeCell ref="B8:D8"/>
    <mergeCell ref="B9:D9"/>
    <mergeCell ref="A1:H1"/>
    <mergeCell ref="A2:D2"/>
    <mergeCell ref="F2:G2"/>
    <mergeCell ref="B3:D3"/>
    <mergeCell ref="B4:D4"/>
  </mergeCells>
  <pageMargins left="0.23622047244094499" right="0.23622047244094499" top="0.196850393700787" bottom="0.15748031496063" header="0" footer="0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Saveri</dc:creator>
  <cp:lastModifiedBy>Utente</cp:lastModifiedBy>
  <dcterms:created xsi:type="dcterms:W3CDTF">2023-06-21T09:15:00Z</dcterms:created>
  <dcterms:modified xsi:type="dcterms:W3CDTF">2026-05-08T14:33:19Z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145D4ACBA8EB4E008BDCB7A5913CBF99_13</vt:lpwstr>
  </property>
  <property fmtid="{D5CDD505-2E9C-101B-9397-08002B2CF9AE}" pid="3" name="KSOProductBuildVer">
    <vt:lpwstr>1033-12.2.0.22222</vt:lpwstr>
  </property>
</Properties>
</file>